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1295" yWindow="-210" windowWidth="13155" windowHeight="9315" tabRatio="747"/>
  </bookViews>
  <sheets>
    <sheet name="表紙" sheetId="10" r:id="rId1"/>
  </sheets>
  <definedNames>
    <definedName name="_xlnm.Print_Area" localSheetId="0">表紙!$A$1:$K$40</definedName>
  </definedNames>
  <calcPr calcId="145621"/>
</workbook>
</file>

<file path=xl/calcChain.xml><?xml version="1.0" encoding="utf-8"?>
<calcChain xmlns="http://schemas.openxmlformats.org/spreadsheetml/2006/main">
  <c r="H28" i="10" l="1"/>
  <c r="H27" i="10"/>
  <c r="H24" i="10"/>
  <c r="H23" i="10"/>
  <c r="H19" i="10"/>
  <c r="H18" i="10"/>
  <c r="H17" i="10"/>
  <c r="H15" i="10"/>
  <c r="J15" i="10" s="1"/>
  <c r="H14" i="10"/>
</calcChain>
</file>

<file path=xl/sharedStrings.xml><?xml version="1.0" encoding="utf-8"?>
<sst xmlns="http://schemas.openxmlformats.org/spreadsheetml/2006/main" count="80" uniqueCount="63">
  <si>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</si>
  <si>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</si>
  <si>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</si>
  <si>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</si>
  <si>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</si>
  <si>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</si>
  <si>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</si>
  <si>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</si>
  <si>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作成日</t>
    <rPh sb="0" eb="2">
      <t>サクセイ</t>
    </rPh>
    <rPh sb="2" eb="3">
      <t>ニチ</t>
    </rPh>
    <phoneticPr fontId="3"/>
  </si>
  <si>
    <t>(D)×</t>
  </si>
  <si>
    <t>(H)</t>
    <phoneticPr fontId="3"/>
  </si>
  <si>
    <t>（kW）</t>
    <phoneticPr fontId="3"/>
  </si>
  <si>
    <t>(W)×</t>
    <phoneticPr fontId="3"/>
  </si>
  <si>
    <t>(min/回)</t>
    <rPh sb="5" eb="6">
      <t>カイ</t>
    </rPh>
    <phoneticPr fontId="3"/>
  </si>
  <si>
    <t>外形寸法(mm)</t>
    <rPh sb="0" eb="2">
      <t>ガイケイ</t>
    </rPh>
    <rPh sb="2" eb="4">
      <t>スンポウ</t>
    </rPh>
    <phoneticPr fontId="3"/>
  </si>
  <si>
    <t>(kWh/日)</t>
    <rPh sb="5" eb="6">
      <t>ニチ</t>
    </rPh>
    <phoneticPr fontId="3"/>
  </si>
  <si>
    <t>セールス
ポイント等</t>
    <rPh sb="9" eb="10">
      <t>トウ</t>
    </rPh>
    <phoneticPr fontId="3"/>
  </si>
  <si>
    <t>（kW）</t>
    <phoneticPr fontId="3"/>
  </si>
  <si>
    <t>（ガス）　</t>
    <phoneticPr fontId="3"/>
  </si>
  <si>
    <t>ガス種</t>
    <rPh sb="2" eb="3">
      <t>シュ</t>
    </rPh>
    <phoneticPr fontId="3"/>
  </si>
  <si>
    <t>（籠）</t>
    <rPh sb="1" eb="2">
      <t>カゴ</t>
    </rPh>
    <phoneticPr fontId="3"/>
  </si>
  <si>
    <t>(籠/回)</t>
    <rPh sb="1" eb="2">
      <t>カゴ</t>
    </rPh>
    <rPh sb="3" eb="4">
      <t>カイ</t>
    </rPh>
    <phoneticPr fontId="3"/>
  </si>
  <si>
    <t>試験食器籠の
最大収納数</t>
    <rPh sb="0" eb="2">
      <t>シケン</t>
    </rPh>
    <rPh sb="2" eb="4">
      <t>ショッキ</t>
    </rPh>
    <rPh sb="4" eb="5">
      <t>カゴ</t>
    </rPh>
    <rPh sb="7" eb="9">
      <t>サイダイ</t>
    </rPh>
    <rPh sb="9" eb="11">
      <t>シュウノウ</t>
    </rPh>
    <rPh sb="11" eb="12">
      <t>スウ</t>
    </rPh>
    <phoneticPr fontId="3"/>
  </si>
  <si>
    <t>扉</t>
    <rPh sb="0" eb="1">
      <t>トビラ</t>
    </rPh>
    <phoneticPr fontId="3"/>
  </si>
  <si>
    <t>(min)</t>
    <phoneticPr fontId="3"/>
  </si>
  <si>
    <t>食器消毒保管庫</t>
    <phoneticPr fontId="3"/>
  </si>
  <si>
    <t>（ガス）　</t>
  </si>
  <si>
    <t>（電気）</t>
  </si>
  <si>
    <t>①立上り時</t>
    <phoneticPr fontId="3"/>
  </si>
  <si>
    <t>（ガス）　</t>
    <phoneticPr fontId="3"/>
  </si>
  <si>
    <t>（電気）</t>
    <phoneticPr fontId="3"/>
  </si>
  <si>
    <t>②調理時</t>
    <phoneticPr fontId="3"/>
  </si>
  <si>
    <t>③待機時</t>
    <phoneticPr fontId="3"/>
  </si>
  <si>
    <t>業務用厨房熱機器等性能測定結果　【ガス機器】　派生機種用</t>
    <rPh sb="0" eb="2">
      <t>ギョウム</t>
    </rPh>
    <rPh sb="23" eb="25">
      <t>ハセイ</t>
    </rPh>
    <rPh sb="25" eb="27">
      <t>キシュ</t>
    </rPh>
    <rPh sb="27" eb="28">
      <t>ヨウ</t>
    </rPh>
    <phoneticPr fontId="3"/>
  </si>
  <si>
    <t>規定なし</t>
    <phoneticPr fontId="3"/>
  </si>
  <si>
    <t>規定なし</t>
    <phoneticPr fontId="3"/>
  </si>
  <si>
    <t>処理回数 1回/日</t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</si>
  <si>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</si>
  <si>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</si>
  <si>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番号</t>
    <rPh sb="0" eb="2">
      <t>バンゴウ</t>
    </rPh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</si>
  <si>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</si>
  <si>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</si>
  <si>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</si>
  <si>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</si>
  <si>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</si>
  <si>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</si>
  <si>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</si>
  <si>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</si>
  <si>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</si>
  <si>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t xml:space="preserve"> 2．熱効率</t>
    <phoneticPr fontId="3"/>
  </si>
  <si>
    <t xml:space="preserve"> 1．定格エネルギー消費量</t>
    <rPh sb="3" eb="5">
      <t>テイカク</t>
    </rPh>
    <rPh sb="10" eb="13">
      <t>ショウヒリョウ</t>
    </rPh>
    <phoneticPr fontId="3"/>
  </si>
  <si>
    <t xml:space="preserve"> 3．立上り性能</t>
    <phoneticPr fontId="3"/>
  </si>
  <si>
    <t xml:space="preserve"> 4．処理能力</t>
    <rPh sb="3" eb="5">
      <t>ショリ</t>
    </rPh>
    <phoneticPr fontId="3"/>
  </si>
  <si>
    <t xml:space="preserve"> 5．エネルギー消費量</t>
    <rPh sb="8" eb="10">
      <t>ショウヒ</t>
    </rPh>
    <rPh sb="10" eb="11">
      <t>リョウ</t>
    </rPh>
    <phoneticPr fontId="3"/>
  </si>
  <si>
    <t>④日あたり
（回数想定）</t>
    <rPh sb="1" eb="2">
      <t>ヒ</t>
    </rPh>
    <rPh sb="7" eb="9">
      <t>カイスウ</t>
    </rPh>
    <rPh sb="9" eb="11">
      <t>ソウテイ</t>
    </rPh>
    <phoneticPr fontId="3"/>
  </si>
  <si>
    <t xml:space="preserve">  （ガス）　</t>
    <phoneticPr fontId="3"/>
  </si>
  <si>
    <t xml:space="preserve">  （電気）</t>
    <rPh sb="3" eb="5">
      <t>デンキ</t>
    </rPh>
    <phoneticPr fontId="3"/>
  </si>
  <si>
    <t>選択してください</t>
  </si>
  <si>
    <r>
      <t>T</t>
    </r>
    <r>
      <rPr>
        <vertAlign val="subscript"/>
        <sz val="14"/>
        <rFont val="Cambria"/>
        <family val="1"/>
      </rPr>
      <t>s</t>
    </r>
    <phoneticPr fontId="3"/>
  </si>
  <si>
    <t>許容差±10%</t>
    <rPh sb="0" eb="2">
      <t>キョヨウ</t>
    </rPh>
    <rPh sb="2" eb="3">
      <t>サ</t>
    </rPh>
    <phoneticPr fontId="3"/>
  </si>
  <si>
    <t>規定なし</t>
    <phoneticPr fontId="3"/>
  </si>
  <si>
    <t>規定なし</t>
    <rPh sb="0" eb="2">
      <t>キテイ</t>
    </rPh>
    <phoneticPr fontId="3"/>
  </si>
  <si>
    <t>↓以下にデータを転記・貼り付ける</t>
    <rPh sb="1" eb="3">
      <t>イカ</t>
    </rPh>
    <rPh sb="8" eb="10">
      <t>テンキ</t>
    </rPh>
    <rPh sb="11" eb="12">
      <t>ハ</t>
    </rPh>
    <rPh sb="13" eb="14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</si>
</sst>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.000_ "/>
    <numFmt numFmtId="178" formatCode="0.0_ "/>
    <numFmt numFmtId="179" formatCode="0_ "/>
    <numFmt numFmtId="180" formatCode="yyyy/m/d;@"/>
    <numFmt numFmtId="181" formatCode="yyyy&quot;年&quot;m&quot;月&quot;d&quot;日&quot;;@"/>
    <numFmt numFmtId="182" formatCode="General&quot;食&quot;"/>
    <numFmt numFmtId="183" formatCode="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177" fontId="4" fillId="0" borderId="17" xfId="0" applyNumberFormat="1" applyFont="1" applyFill="1" applyBorder="1" applyAlignment="1" applyProtection="1">
      <alignment horizontal="center" vertical="center" shrinkToFit="1"/>
    </xf>
    <xf numFmtId="177" fontId="4" fillId="0" borderId="12" xfId="0" applyNumberFormat="1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177" fontId="4" fillId="0" borderId="18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177" fontId="14" fillId="0" borderId="18" xfId="0" applyNumberFormat="1" applyFont="1" applyFill="1" applyBorder="1" applyAlignment="1" applyProtection="1">
      <alignment horizontal="center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6" fillId="0" borderId="0" xfId="0" applyFont="1" applyProtection="1">
      <alignment vertical="center"/>
    </xf>
    <xf numFmtId="0" fontId="13" fillId="6" borderId="10" xfId="0" applyFont="1" applyFill="1" applyBorder="1" applyAlignment="1" applyProtection="1">
      <alignment horizontal="center" vertical="top"/>
    </xf>
    <xf numFmtId="0" fontId="0" fillId="6" borderId="10" xfId="0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4" fillId="4" borderId="25" xfId="0" applyFont="1" applyFill="1" applyBorder="1" applyAlignment="1" applyProtection="1">
      <alignment vertical="center"/>
    </xf>
    <xf numFmtId="0" fontId="4" fillId="4" borderId="26" xfId="0" applyFont="1" applyFill="1" applyBorder="1" applyAlignment="1" applyProtection="1">
      <alignment vertical="center"/>
    </xf>
    <xf numFmtId="0" fontId="4" fillId="4" borderId="27" xfId="0" applyFont="1" applyFill="1" applyBorder="1" applyAlignment="1" applyProtection="1">
      <alignment vertical="center"/>
    </xf>
    <xf numFmtId="0" fontId="4" fillId="7" borderId="23" xfId="0" applyFont="1" applyFill="1" applyBorder="1" applyAlignment="1" applyProtection="1">
      <alignment horizontal="centerContinuous" vertical="center"/>
    </xf>
    <xf numFmtId="0" fontId="4" fillId="7" borderId="16" xfId="0" applyFont="1" applyFill="1" applyBorder="1" applyAlignment="1" applyProtection="1">
      <alignment horizontal="centerContinuous" vertical="center"/>
    </xf>
    <xf numFmtId="0" fontId="4" fillId="7" borderId="24" xfId="0" applyFont="1" applyFill="1" applyBorder="1" applyAlignment="1" applyProtection="1">
      <alignment horizontal="centerContinuous" vertical="center"/>
    </xf>
    <xf numFmtId="0" fontId="4" fillId="4" borderId="23" xfId="0" applyFont="1" applyFill="1" applyBorder="1" applyAlignment="1" applyProtection="1">
      <alignment horizontal="centerContinuous"/>
    </xf>
    <xf numFmtId="0" fontId="4" fillId="4" borderId="16" xfId="0" applyFont="1" applyFill="1" applyBorder="1" applyAlignment="1" applyProtection="1">
      <alignment horizontal="centerContinuous"/>
    </xf>
    <xf numFmtId="0" fontId="4" fillId="4" borderId="24" xfId="0" applyFont="1" applyFill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177" fontId="13" fillId="6" borderId="15" xfId="0" applyNumberFormat="1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 wrapText="1" shrinkToFit="1"/>
    </xf>
    <xf numFmtId="182" fontId="8" fillId="6" borderId="15" xfId="0" applyNumberFormat="1" applyFont="1" applyFill="1" applyBorder="1" applyAlignment="1" applyProtection="1">
      <alignment horizontal="center" vertical="center" wrapText="1" shrinkToFit="1"/>
    </xf>
    <xf numFmtId="182" fontId="8" fillId="6" borderId="14" xfId="0" applyNumberFormat="1" applyFont="1" applyFill="1" applyBorder="1" applyAlignment="1" applyProtection="1">
      <alignment horizontal="center" vertical="center" wrapText="1" shrinkToFit="1"/>
    </xf>
    <xf numFmtId="0" fontId="4" fillId="0" borderId="15" xfId="0" applyFont="1" applyBorder="1" applyAlignment="1" applyProtection="1">
      <alignment horizontal="left" vertical="center" shrinkToFit="1"/>
    </xf>
    <xf numFmtId="0" fontId="4" fillId="2" borderId="15" xfId="0" applyFont="1" applyFill="1" applyBorder="1" applyAlignment="1" applyProtection="1">
      <alignment horizontal="right" vertical="center" shrinkToFit="1"/>
      <protection locked="0"/>
    </xf>
    <xf numFmtId="0" fontId="4" fillId="0" borderId="43" xfId="0" applyFont="1" applyBorder="1" applyAlignment="1" applyProtection="1">
      <alignment horizontal="left"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0" fillId="6" borderId="0" xfId="0" applyFill="1" applyProtection="1">
      <alignment vertical="center"/>
      <protection locked="0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180" fontId="8" fillId="6" borderId="0" xfId="0" applyNumberFormat="1" applyFont="1" applyFill="1" applyBorder="1" applyAlignment="1" applyProtection="1">
      <alignment horizontal="center" vertical="center"/>
      <protection locked="0"/>
    </xf>
    <xf numFmtId="178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vertical="center" shrinkToFit="1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 wrapText="1"/>
    </xf>
    <xf numFmtId="0" fontId="13" fillId="0" borderId="40" xfId="0" applyFont="1" applyBorder="1" applyAlignment="1" applyProtection="1">
      <alignment vertical="center"/>
    </xf>
    <xf numFmtId="0" fontId="4" fillId="4" borderId="40" xfId="0" applyFont="1" applyFill="1" applyBorder="1" applyAlignment="1" applyProtection="1">
      <alignment horizontal="center" vertical="center"/>
    </xf>
    <xf numFmtId="178" fontId="6" fillId="3" borderId="50" xfId="0" applyNumberFormat="1" applyFont="1" applyFill="1" applyBorder="1" applyAlignment="1" applyProtection="1">
      <alignment horizontal="right" vertical="center" shrinkToFit="1"/>
      <protection locked="0"/>
    </xf>
    <xf numFmtId="177" fontId="6" fillId="3" borderId="50" xfId="0" applyNumberFormat="1" applyFont="1" applyFill="1" applyBorder="1" applyAlignment="1" applyProtection="1">
      <alignment horizontal="right" vertical="center" shrinkToFit="1"/>
      <protection locked="0"/>
    </xf>
    <xf numFmtId="178" fontId="6" fillId="3" borderId="53" xfId="0" applyNumberFormat="1" applyFont="1" applyFill="1" applyBorder="1" applyAlignment="1" applyProtection="1">
      <alignment horizontal="right" vertical="center" shrinkToFit="1"/>
      <protection locked="0"/>
    </xf>
    <xf numFmtId="0" fontId="6" fillId="4" borderId="50" xfId="0" applyFont="1" applyFill="1" applyBorder="1" applyAlignment="1" applyProtection="1">
      <alignment horizontal="right" vertical="center" shrinkToFit="1"/>
      <protection locked="0"/>
    </xf>
    <xf numFmtId="2" fontId="6" fillId="3" borderId="50" xfId="0" applyNumberFormat="1" applyFont="1" applyFill="1" applyBorder="1" applyAlignment="1" applyProtection="1">
      <alignment horizontal="right" vertical="center" shrinkToFit="1"/>
      <protection locked="0"/>
    </xf>
    <xf numFmtId="0" fontId="6" fillId="3" borderId="50" xfId="0" applyFont="1" applyFill="1" applyBorder="1" applyAlignment="1" applyProtection="1">
      <alignment horizontal="right" vertical="center" shrinkToFit="1"/>
      <protection locked="0"/>
    </xf>
    <xf numFmtId="0" fontId="6" fillId="0" borderId="50" xfId="0" applyFont="1" applyBorder="1" applyAlignment="1" applyProtection="1">
      <alignment horizontal="right" vertical="center" shrinkToFit="1"/>
      <protection locked="0"/>
    </xf>
    <xf numFmtId="2" fontId="6" fillId="4" borderId="51" xfId="0" applyNumberFormat="1" applyFont="1" applyFill="1" applyBorder="1" applyAlignment="1" applyProtection="1">
      <alignment horizontal="right" vertical="center" shrinkToFit="1"/>
      <protection locked="0"/>
    </xf>
    <xf numFmtId="2" fontId="6" fillId="4" borderId="52" xfId="0" applyNumberFormat="1" applyFont="1" applyFill="1" applyBorder="1" applyAlignment="1" applyProtection="1">
      <alignment horizontal="right" vertical="center" shrinkToFit="1"/>
      <protection locked="0"/>
    </xf>
    <xf numFmtId="0" fontId="6" fillId="4" borderId="51" xfId="0" applyFont="1" applyFill="1" applyBorder="1" applyAlignment="1" applyProtection="1">
      <alignment horizontal="right" vertical="center" shrinkToFit="1"/>
      <protection locked="0"/>
    </xf>
    <xf numFmtId="0" fontId="6" fillId="4" borderId="52" xfId="0" applyFont="1" applyFill="1" applyBorder="1" applyAlignment="1" applyProtection="1">
      <alignment horizontal="right" vertical="center" shrinkToFit="1"/>
      <protection locked="0"/>
    </xf>
    <xf numFmtId="177" fontId="6" fillId="3" borderId="49" xfId="0" applyNumberFormat="1" applyFont="1" applyFill="1" applyBorder="1" applyAlignment="1" applyProtection="1">
      <alignment horizontal="right" vertical="center" shrinkToFit="1"/>
      <protection locked="0"/>
    </xf>
    <xf numFmtId="183" fontId="6" fillId="3" borderId="50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8" xfId="0" applyNumberFormat="1" applyFont="1" applyFill="1" applyBorder="1" applyAlignment="1" applyProtection="1">
      <alignment horizontal="right" vertical="center" shrinkToFit="1"/>
    </xf>
    <xf numFmtId="177" fontId="6" fillId="0" borderId="12" xfId="0" applyNumberFormat="1" applyFont="1" applyFill="1" applyBorder="1" applyAlignment="1" applyProtection="1">
      <alignment horizontal="right" vertical="center" shrinkToFit="1"/>
    </xf>
    <xf numFmtId="0" fontId="4" fillId="7" borderId="16" xfId="0" applyFont="1" applyFill="1" applyBorder="1" applyAlignment="1" applyProtection="1">
      <alignment horizontal="right" vertical="center" shrinkToFit="1"/>
    </xf>
    <xf numFmtId="176" fontId="6" fillId="0" borderId="1" xfId="0" applyNumberFormat="1" applyFont="1" applyFill="1" applyBorder="1" applyAlignment="1" applyProtection="1">
      <alignment horizontal="right" vertical="center" shrinkToFit="1"/>
    </xf>
    <xf numFmtId="179" fontId="6" fillId="0" borderId="1" xfId="0" applyNumberFormat="1" applyFont="1" applyFill="1" applyBorder="1" applyAlignment="1" applyProtection="1">
      <alignment horizontal="right" vertical="center" shrinkToFit="1"/>
    </xf>
    <xf numFmtId="178" fontId="6" fillId="0" borderId="1" xfId="0" applyNumberFormat="1" applyFont="1" applyFill="1" applyBorder="1" applyAlignment="1" applyProtection="1">
      <alignment horizontal="right" vertical="center" shrinkToFit="1"/>
    </xf>
    <xf numFmtId="176" fontId="6" fillId="6" borderId="15" xfId="0" applyNumberFormat="1" applyFont="1" applyFill="1" applyBorder="1" applyAlignment="1" applyProtection="1">
      <alignment horizontal="right" vertical="center" shrinkToFit="1"/>
    </xf>
    <xf numFmtId="0" fontId="4" fillId="4" borderId="16" xfId="0" applyFont="1" applyFill="1" applyBorder="1" applyAlignment="1" applyProtection="1">
      <alignment horizontal="right" shrinkToFit="1"/>
    </xf>
    <xf numFmtId="0" fontId="4" fillId="4" borderId="26" xfId="0" applyFont="1" applyFill="1" applyBorder="1" applyAlignment="1" applyProtection="1">
      <alignment horizontal="right" vertical="center" shrinkToFit="1"/>
    </xf>
    <xf numFmtId="178" fontId="6" fillId="0" borderId="18" xfId="0" applyNumberFormat="1" applyFont="1" applyFill="1" applyBorder="1" applyAlignment="1" applyProtection="1">
      <alignment horizontal="right" vertical="center" shrinkToFit="1"/>
    </xf>
    <xf numFmtId="178" fontId="6" fillId="0" borderId="17" xfId="0" applyNumberFormat="1" applyFont="1" applyFill="1" applyBorder="1" applyAlignment="1" applyProtection="1">
      <alignment horizontal="right" vertical="center" shrinkToFit="1"/>
    </xf>
    <xf numFmtId="0" fontId="4" fillId="4" borderId="40" xfId="0" applyFont="1" applyFill="1" applyBorder="1" applyAlignment="1" applyProtection="1">
      <alignment horizontal="center" vertical="center"/>
    </xf>
    <xf numFmtId="177" fontId="10" fillId="0" borderId="12" xfId="0" applyNumberFormat="1" applyFont="1" applyFill="1" applyBorder="1" applyAlignment="1" applyProtection="1">
      <alignment horizontal="center" vertical="center" shrinkToFit="1"/>
    </xf>
    <xf numFmtId="177" fontId="7" fillId="0" borderId="54" xfId="0" applyNumberFormat="1" applyFont="1" applyFill="1" applyBorder="1" applyAlignment="1" applyProtection="1">
      <alignment horizontal="center" vertical="center" shrinkToFit="1"/>
    </xf>
    <xf numFmtId="177" fontId="10" fillId="0" borderId="18" xfId="0" applyNumberFormat="1" applyFont="1" applyFill="1" applyBorder="1" applyAlignment="1" applyProtection="1">
      <alignment horizontal="center" vertical="center" shrinkToFit="1"/>
    </xf>
    <xf numFmtId="177" fontId="7" fillId="0" borderId="21" xfId="0" applyNumberFormat="1" applyFont="1" applyFill="1" applyBorder="1" applyAlignment="1" applyProtection="1">
      <alignment horizontal="center" vertical="center" shrinkToFit="1"/>
    </xf>
    <xf numFmtId="0" fontId="0" fillId="6" borderId="22" xfId="0" applyFill="1" applyBorder="1" applyAlignment="1" applyProtection="1">
      <alignment horizontal="right" vertical="center" textRotation="255" wrapText="1"/>
    </xf>
    <xf numFmtId="0" fontId="0" fillId="6" borderId="17" xfId="0" applyFill="1" applyBorder="1" applyAlignment="1" applyProtection="1">
      <alignment horizontal="right" vertical="center" textRotation="255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6" borderId="18" xfId="0" applyFill="1" applyBorder="1" applyAlignment="1" applyProtection="1">
      <alignment horizontal="center" vertical="center" wrapText="1"/>
    </xf>
    <xf numFmtId="179" fontId="8" fillId="0" borderId="23" xfId="0" applyNumberFormat="1" applyFont="1" applyFill="1" applyBorder="1" applyAlignment="1" applyProtection="1">
      <alignment horizontal="center" vertical="center" wrapText="1" shrinkToFit="1"/>
    </xf>
    <xf numFmtId="179" fontId="8" fillId="0" borderId="24" xfId="0" applyNumberFormat="1" applyFont="1" applyFill="1" applyBorder="1" applyAlignment="1" applyProtection="1">
      <alignment horizontal="center" vertical="center" wrapText="1" shrinkToFit="1"/>
    </xf>
    <xf numFmtId="179" fontId="8" fillId="0" borderId="7" xfId="0" applyNumberFormat="1" applyFont="1" applyFill="1" applyBorder="1" applyAlignment="1" applyProtection="1">
      <alignment horizontal="center" vertical="center" wrapText="1" shrinkToFit="1"/>
    </xf>
    <xf numFmtId="179" fontId="8" fillId="0" borderId="9" xfId="0" applyNumberFormat="1" applyFont="1" applyFill="1" applyBorder="1" applyAlignment="1" applyProtection="1">
      <alignment horizontal="center" vertical="center" wrapText="1" shrinkToFit="1"/>
    </xf>
    <xf numFmtId="0" fontId="0" fillId="6" borderId="17" xfId="0" applyFill="1" applyBorder="1" applyAlignment="1" applyProtection="1">
      <alignment horizontal="center" vertical="center" wrapText="1"/>
    </xf>
    <xf numFmtId="0" fontId="4" fillId="6" borderId="44" xfId="0" applyFont="1" applyFill="1" applyBorder="1" applyAlignment="1" applyProtection="1">
      <alignment horizontal="center" vertical="center" wrapText="1"/>
    </xf>
    <xf numFmtId="0" fontId="0" fillId="6" borderId="33" xfId="0" applyFont="1" applyFill="1" applyBorder="1" applyAlignment="1" applyProtection="1">
      <alignment horizontal="center" vertical="center" wrapText="1"/>
      <protection locked="0"/>
    </xf>
    <xf numFmtId="0" fontId="2" fillId="6" borderId="34" xfId="0" applyFont="1" applyFill="1" applyBorder="1" applyAlignment="1" applyProtection="1">
      <alignment horizontal="center" vertical="center" wrapText="1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0" fontId="0" fillId="6" borderId="2" xfId="0" applyFont="1" applyFill="1" applyBorder="1" applyAlignment="1" applyProtection="1">
      <alignment horizontal="left" vertical="center" wrapText="1"/>
    </xf>
    <xf numFmtId="0" fontId="0" fillId="6" borderId="3" xfId="0" applyFont="1" applyFill="1" applyBorder="1" applyAlignment="1" applyProtection="1">
      <alignment horizontal="left" vertical="center" wrapText="1"/>
    </xf>
    <xf numFmtId="0" fontId="0" fillId="6" borderId="3" xfId="0" applyFont="1" applyFill="1" applyBorder="1" applyAlignment="1" applyProtection="1">
      <alignment vertical="center" wrapText="1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4" borderId="34" xfId="0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left" vertical="center" wrapText="1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left" vertical="center" wrapText="1"/>
    </xf>
    <xf numFmtId="0" fontId="0" fillId="6" borderId="25" xfId="0" applyFont="1" applyFill="1" applyBorder="1" applyAlignment="1" applyProtection="1">
      <alignment horizontal="left" vertical="center" shrinkToFit="1"/>
    </xf>
    <xf numFmtId="0" fontId="0" fillId="6" borderId="26" xfId="0" applyFill="1" applyBorder="1" applyAlignment="1" applyProtection="1">
      <alignment horizontal="left" vertical="center" shrinkToFit="1"/>
    </xf>
    <xf numFmtId="0" fontId="0" fillId="6" borderId="39" xfId="0" applyFill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182" fontId="8" fillId="0" borderId="40" xfId="0" applyNumberFormat="1" applyFont="1" applyFill="1" applyBorder="1" applyAlignment="1" applyProtection="1">
      <alignment horizontal="center" vertical="center" wrapText="1" shrinkToFit="1"/>
    </xf>
    <xf numFmtId="182" fontId="8" fillId="0" borderId="14" xfId="0" applyNumberFormat="1" applyFont="1" applyFill="1" applyBorder="1" applyAlignment="1" applyProtection="1">
      <alignment horizontal="center" vertical="center" wrapText="1" shrinkToFit="1"/>
    </xf>
    <xf numFmtId="0" fontId="8" fillId="0" borderId="40" xfId="0" applyFont="1" applyFill="1" applyBorder="1" applyAlignment="1" applyProtection="1">
      <alignment horizontal="center" vertical="center" wrapText="1" shrinkToFit="1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0" fillId="6" borderId="23" xfId="0" applyFont="1" applyFill="1" applyBorder="1" applyAlignment="1" applyProtection="1">
      <alignment horizontal="left" vertical="center" wrapText="1"/>
    </xf>
    <xf numFmtId="0" fontId="0" fillId="6" borderId="16" xfId="0" applyFont="1" applyFill="1" applyBorder="1" applyAlignment="1" applyProtection="1">
      <alignment horizontal="left" vertical="center" wrapText="1"/>
    </xf>
    <xf numFmtId="0" fontId="0" fillId="6" borderId="15" xfId="0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181" fontId="4" fillId="2" borderId="40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20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10" fillId="0" borderId="20" xfId="0" applyFont="1" applyFill="1" applyBorder="1" applyAlignment="1" applyProtection="1">
      <alignment horizontal="center" vertical="center" shrinkToFit="1"/>
    </xf>
    <xf numFmtId="0" fontId="4" fillId="3" borderId="40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45" xfId="0" applyFont="1" applyFill="1" applyBorder="1" applyAlignment="1" applyProtection="1">
      <alignment horizontal="center" vertical="center" shrinkToFit="1"/>
      <protection locked="0"/>
    </xf>
    <xf numFmtId="0" fontId="4" fillId="3" borderId="46" xfId="0" applyFont="1" applyFill="1" applyBorder="1" applyAlignment="1" applyProtection="1">
      <alignment horizontal="center" vertical="center" shrinkToFit="1"/>
      <protection locked="0"/>
    </xf>
    <xf numFmtId="0" fontId="4" fillId="3" borderId="48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</xf>
    <xf numFmtId="0" fontId="11" fillId="5" borderId="31" xfId="0" applyFont="1" applyFill="1" applyBorder="1" applyAlignment="1" applyProtection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6" borderId="22" xfId="0" applyFont="1" applyFill="1" applyBorder="1" applyAlignment="1" applyProtection="1">
      <alignment horizontal="center" vertical="center" wrapText="1" shrinkToFit="1"/>
    </xf>
    <xf numFmtId="0" fontId="0" fillId="6" borderId="12" xfId="0" applyFont="1" applyFill="1" applyBorder="1" applyAlignment="1" applyProtection="1">
      <alignment horizontal="center" vertical="center" wrapText="1" shrinkToFit="1"/>
    </xf>
    <xf numFmtId="0" fontId="0" fillId="6" borderId="28" xfId="0" applyFont="1" applyFill="1" applyBorder="1" applyAlignment="1" applyProtection="1">
      <alignment horizontal="left" vertical="center" wrapText="1" shrinkToFit="1"/>
    </xf>
    <xf numFmtId="0" fontId="0" fillId="6" borderId="41" xfId="0" applyFont="1" applyFill="1" applyBorder="1" applyAlignment="1" applyProtection="1">
      <alignment horizontal="left" vertical="center" wrapText="1" shrinkToFit="1"/>
    </xf>
    <xf numFmtId="0" fontId="0" fillId="6" borderId="42" xfId="0" applyFont="1" applyFill="1" applyBorder="1" applyAlignment="1" applyProtection="1">
      <alignment horizontal="left" vertical="center" wrapText="1" shrinkToFi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</cellXfs>
  <cellStyles count="2">
    <cellStyle name="パーセント 2" xfId="1"/>
    <cellStyle name="標準" xfId="0" builtinId="0"/>
  </cellStyles>
  <dxfs count="1"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6"/>
  <sheetViews>
    <sheetView tabSelected="1" showWhiteSpace="0" zoomScaleNormal="100" zoomScaleSheetLayoutView="90" workbookViewId="0">
      <selection activeCell="B5" sqref="B5:F5"/>
    </sheetView>
  </sheetViews>
  <sheetFormatPr defaultColWidth="9" defaultRowHeight="13.5"/>
  <cols>
    <col min="1" max="1" width="12.875" style="1" customWidth="1"/>
    <col min="2" max="2" width="13.125" style="1" customWidth="1"/>
    <col min="3" max="3" width="4.875" style="1" customWidth="1"/>
    <col min="4" max="4" width="6.625" style="1" customWidth="1"/>
    <col min="5" max="5" width="6.5" style="1" customWidth="1"/>
    <col min="6" max="6" width="6.375" style="1" customWidth="1"/>
    <col min="7" max="7" width="7.375" style="1" customWidth="1"/>
    <col min="8" max="8" width="8.75" style="1" customWidth="1"/>
    <col min="9" max="9" width="7" style="1" customWidth="1"/>
    <col min="10" max="10" width="8.375" style="1" customWidth="1"/>
    <col min="11" max="11" width="8.125" style="1" customWidth="1"/>
    <col min="12" max="12" width="3.5" style="1" customWidth="1"/>
    <col min="13" max="14" width="11.875" style="1" customWidth="1"/>
    <col min="15" max="15" width="5.125" style="1" customWidth="1"/>
    <col min="16" max="16" width="6.625" style="1" customWidth="1"/>
    <col min="17" max="17" width="12.875" style="1" customWidth="1"/>
    <col min="18" max="16384" width="9" style="1"/>
  </cols>
  <sheetData>
    <row r="1" spans="1:14" ht="15" customHeight="1" thickBot="1">
      <c r="A1" s="53"/>
      <c r="B1" s="53"/>
      <c r="C1" s="53"/>
      <c r="D1" s="53"/>
      <c r="E1" s="53"/>
      <c r="F1" s="53"/>
      <c r="G1" s="54"/>
      <c r="H1" s="55"/>
      <c r="I1" s="54"/>
      <c r="J1" s="159"/>
      <c r="K1" s="159"/>
    </row>
    <row r="2" spans="1:14" ht="18.75" customHeight="1">
      <c r="A2" s="161" t="s">
        <v>33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</row>
    <row r="3" spans="1:14" ht="20.100000000000001" customHeight="1">
      <c r="A3" s="112" t="s">
        <v>4</v>
      </c>
      <c r="B3" s="160" t="s">
        <v>25</v>
      </c>
      <c r="C3" s="160"/>
      <c r="D3" s="160"/>
      <c r="E3" s="160"/>
      <c r="F3" s="160"/>
      <c r="G3" s="160"/>
      <c r="H3" s="160"/>
      <c r="I3" s="41" t="s">
        <v>39</v>
      </c>
      <c r="J3" s="140"/>
      <c r="K3" s="141"/>
    </row>
    <row r="4" spans="1:14" ht="20.100000000000001" customHeight="1">
      <c r="A4" s="139"/>
      <c r="B4" s="160"/>
      <c r="C4" s="160"/>
      <c r="D4" s="160"/>
      <c r="E4" s="160"/>
      <c r="F4" s="160"/>
      <c r="G4" s="160"/>
      <c r="H4" s="160"/>
      <c r="I4" s="2" t="s">
        <v>8</v>
      </c>
      <c r="J4" s="142"/>
      <c r="K4" s="143"/>
    </row>
    <row r="5" spans="1:14" ht="27" customHeight="1">
      <c r="A5" s="21" t="s">
        <v>5</v>
      </c>
      <c r="B5" s="146"/>
      <c r="C5" s="146"/>
      <c r="D5" s="146"/>
      <c r="E5" s="146"/>
      <c r="F5" s="146"/>
      <c r="G5" s="145" t="s">
        <v>1</v>
      </c>
      <c r="H5" s="146"/>
      <c r="I5" s="146"/>
      <c r="J5" s="146"/>
      <c r="K5" s="147"/>
      <c r="M5" s="3"/>
    </row>
    <row r="6" spans="1:14" ht="27" customHeight="1">
      <c r="A6" s="21" t="s">
        <v>0</v>
      </c>
      <c r="B6" s="144"/>
      <c r="C6" s="144"/>
      <c r="D6" s="144"/>
      <c r="E6" s="144"/>
      <c r="F6" s="144"/>
      <c r="G6" s="145"/>
      <c r="H6" s="146"/>
      <c r="I6" s="146"/>
      <c r="J6" s="146"/>
      <c r="K6" s="147"/>
      <c r="M6" s="3"/>
    </row>
    <row r="7" spans="1:14" ht="20.100000000000001" customHeight="1">
      <c r="A7" s="112" t="s">
        <v>3</v>
      </c>
      <c r="B7" s="41" t="s">
        <v>14</v>
      </c>
      <c r="C7" s="135"/>
      <c r="D7" s="136"/>
      <c r="E7" s="48" t="s">
        <v>12</v>
      </c>
      <c r="F7" s="49"/>
      <c r="G7" s="48" t="s">
        <v>9</v>
      </c>
      <c r="H7" s="49"/>
      <c r="I7" s="50" t="s">
        <v>10</v>
      </c>
      <c r="J7" s="42" t="s">
        <v>6</v>
      </c>
      <c r="K7" s="56"/>
    </row>
    <row r="8" spans="1:14" ht="20.100000000000001" customHeight="1">
      <c r="A8" s="112"/>
      <c r="B8" s="42" t="s">
        <v>2</v>
      </c>
      <c r="C8" s="135"/>
      <c r="D8" s="137"/>
      <c r="E8" s="137"/>
      <c r="F8" s="137"/>
      <c r="G8" s="125" t="s">
        <v>19</v>
      </c>
      <c r="H8" s="125"/>
      <c r="I8" s="146" t="s">
        <v>57</v>
      </c>
      <c r="J8" s="146"/>
      <c r="K8" s="147"/>
    </row>
    <row r="9" spans="1:14" ht="26.25" customHeight="1">
      <c r="A9" s="113"/>
      <c r="B9" s="20" t="s">
        <v>22</v>
      </c>
      <c r="C9" s="146"/>
      <c r="D9" s="146"/>
      <c r="E9" s="164"/>
      <c r="F9" s="43" t="s">
        <v>20</v>
      </c>
      <c r="G9" s="125" t="s">
        <v>23</v>
      </c>
      <c r="H9" s="125"/>
      <c r="I9" s="146" t="s">
        <v>57</v>
      </c>
      <c r="J9" s="146"/>
      <c r="K9" s="147"/>
    </row>
    <row r="10" spans="1:14" ht="20.100000000000001" customHeight="1">
      <c r="A10" s="113"/>
      <c r="B10" s="165" t="s">
        <v>37</v>
      </c>
      <c r="C10" s="166"/>
      <c r="D10" s="167"/>
      <c r="E10" s="150"/>
      <c r="F10" s="151"/>
      <c r="G10" s="151"/>
      <c r="H10" s="151"/>
      <c r="I10" s="151"/>
      <c r="J10" s="151"/>
      <c r="K10" s="152"/>
    </row>
    <row r="11" spans="1:14" ht="27.6" customHeight="1" thickBot="1">
      <c r="A11" s="114"/>
      <c r="B11" s="156" t="s">
        <v>38</v>
      </c>
      <c r="C11" s="157"/>
      <c r="D11" s="158"/>
      <c r="E11" s="153"/>
      <c r="F11" s="154"/>
      <c r="G11" s="154"/>
      <c r="H11" s="154"/>
      <c r="I11" s="154"/>
      <c r="J11" s="154"/>
      <c r="K11" s="155"/>
    </row>
    <row r="12" spans="1:14" ht="7.35" customHeight="1" thickBot="1">
      <c r="A12" s="176"/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1:14" ht="20.100000000000001" customHeight="1" thickBot="1">
      <c r="A13" s="110" t="s">
        <v>40</v>
      </c>
      <c r="B13" s="105" t="s">
        <v>50</v>
      </c>
      <c r="C13" s="106"/>
      <c r="D13" s="107"/>
      <c r="E13" s="107"/>
      <c r="F13" s="107"/>
      <c r="G13" s="29"/>
      <c r="H13" s="57"/>
      <c r="I13" s="30"/>
      <c r="J13" s="30"/>
      <c r="K13" s="31"/>
      <c r="M13" s="28"/>
      <c r="N13" s="1" t="s">
        <v>62</v>
      </c>
    </row>
    <row r="14" spans="1:14" ht="23.1" customHeight="1">
      <c r="A14" s="111"/>
      <c r="B14" s="169"/>
      <c r="C14" s="171" t="s">
        <v>55</v>
      </c>
      <c r="D14" s="172"/>
      <c r="E14" s="172"/>
      <c r="F14" s="173"/>
      <c r="G14" s="51" t="s">
        <v>48</v>
      </c>
      <c r="H14" s="76" t="str">
        <f>IF(N14="","---",N14)</f>
        <v>---</v>
      </c>
      <c r="I14" s="18" t="s">
        <v>11</v>
      </c>
      <c r="J14" s="174" t="s">
        <v>59</v>
      </c>
      <c r="K14" s="175"/>
      <c r="M14" s="58" t="s">
        <v>48</v>
      </c>
      <c r="N14" s="74"/>
    </row>
    <row r="15" spans="1:14" ht="23.1" customHeight="1">
      <c r="A15" s="111"/>
      <c r="B15" s="170"/>
      <c r="C15" s="122" t="s">
        <v>56</v>
      </c>
      <c r="D15" s="123"/>
      <c r="E15" s="123"/>
      <c r="F15" s="124"/>
      <c r="G15" s="52" t="s">
        <v>47</v>
      </c>
      <c r="H15" s="77" t="str">
        <f>IF(N15="","---",N15)</f>
        <v>---</v>
      </c>
      <c r="I15" s="13" t="s">
        <v>17</v>
      </c>
      <c r="J15" s="108" t="str">
        <f>IF(H15="---","許容差**%","許容差"&amp;IF(H15*1000&lt;=10,"+25%",IF(H15*1000&lt;=30,"±25%",IF(H15*1000&lt;=100,"±20%",IF(H15*1000&lt;=1000,"±15%","±10%")))))</f>
        <v>許容差**%</v>
      </c>
      <c r="K15" s="109"/>
      <c r="M15" s="58" t="s">
        <v>47</v>
      </c>
      <c r="N15" s="64"/>
    </row>
    <row r="16" spans="1:14" ht="21" customHeight="1">
      <c r="A16" s="111"/>
      <c r="B16" s="115" t="s">
        <v>49</v>
      </c>
      <c r="C16" s="116"/>
      <c r="D16" s="116"/>
      <c r="E16" s="116"/>
      <c r="F16" s="168"/>
      <c r="G16" s="35" t="s">
        <v>60</v>
      </c>
      <c r="H16" s="78"/>
      <c r="I16" s="36"/>
      <c r="J16" s="36"/>
      <c r="K16" s="37"/>
      <c r="M16" s="62" t="s">
        <v>34</v>
      </c>
      <c r="N16" s="66"/>
    </row>
    <row r="17" spans="1:14" ht="22.7" customHeight="1">
      <c r="A17" s="111"/>
      <c r="B17" s="115" t="s">
        <v>51</v>
      </c>
      <c r="C17" s="116"/>
      <c r="D17" s="126"/>
      <c r="E17" s="126"/>
      <c r="F17" s="127"/>
      <c r="G17" s="22" t="s">
        <v>58</v>
      </c>
      <c r="H17" s="79" t="str">
        <f t="shared" ref="H17:H19" si="0">IF(N17="","---",N17)</f>
        <v>---</v>
      </c>
      <c r="I17" s="14" t="s">
        <v>24</v>
      </c>
      <c r="J17" s="148"/>
      <c r="K17" s="149"/>
      <c r="M17" s="58" t="s">
        <v>58</v>
      </c>
      <c r="N17" s="67"/>
    </row>
    <row r="18" spans="1:14" ht="21.6" customHeight="1">
      <c r="A18" s="111"/>
      <c r="B18" s="115" t="s">
        <v>52</v>
      </c>
      <c r="C18" s="116"/>
      <c r="D18" s="117"/>
      <c r="E18" s="117"/>
      <c r="F18" s="118"/>
      <c r="G18" s="22" t="s">
        <v>41</v>
      </c>
      <c r="H18" s="80" t="str">
        <f t="shared" si="0"/>
        <v>---</v>
      </c>
      <c r="I18" s="14" t="s">
        <v>21</v>
      </c>
      <c r="J18" s="130"/>
      <c r="K18" s="131"/>
      <c r="M18" s="58" t="s">
        <v>41</v>
      </c>
      <c r="N18" s="68"/>
    </row>
    <row r="19" spans="1:14" ht="21" customHeight="1">
      <c r="A19" s="111"/>
      <c r="B19" s="119"/>
      <c r="C19" s="120"/>
      <c r="D19" s="120"/>
      <c r="E19" s="120"/>
      <c r="F19" s="121"/>
      <c r="G19" s="23" t="s">
        <v>42</v>
      </c>
      <c r="H19" s="81" t="str">
        <f t="shared" si="0"/>
        <v>---</v>
      </c>
      <c r="I19" s="15" t="s">
        <v>13</v>
      </c>
      <c r="J19" s="128"/>
      <c r="K19" s="129"/>
      <c r="M19" s="58" t="s">
        <v>42</v>
      </c>
      <c r="N19" s="75"/>
    </row>
    <row r="20" spans="1:14" ht="19.5" customHeight="1">
      <c r="A20" s="111"/>
      <c r="B20" s="132" t="s">
        <v>53</v>
      </c>
      <c r="C20" s="133"/>
      <c r="D20" s="134"/>
      <c r="E20" s="134"/>
      <c r="F20" s="134"/>
      <c r="G20" s="44"/>
      <c r="H20" s="82"/>
      <c r="I20" s="45"/>
      <c r="J20" s="46"/>
      <c r="K20" s="47"/>
      <c r="M20" s="61"/>
      <c r="N20" s="69"/>
    </row>
    <row r="21" spans="1:14" ht="21" customHeight="1">
      <c r="A21" s="111"/>
      <c r="B21" s="92"/>
      <c r="C21" s="94" t="s">
        <v>28</v>
      </c>
      <c r="D21" s="94"/>
      <c r="E21" s="95" t="s">
        <v>29</v>
      </c>
      <c r="F21" s="95"/>
      <c r="G21" s="38" t="s">
        <v>61</v>
      </c>
      <c r="H21" s="83"/>
      <c r="I21" s="39"/>
      <c r="J21" s="39"/>
      <c r="K21" s="40"/>
      <c r="M21" s="87" t="s">
        <v>35</v>
      </c>
      <c r="N21" s="70"/>
    </row>
    <row r="22" spans="1:14" ht="21" customHeight="1">
      <c r="A22" s="111"/>
      <c r="B22" s="92"/>
      <c r="C22" s="94"/>
      <c r="D22" s="94"/>
      <c r="E22" s="138" t="s">
        <v>30</v>
      </c>
      <c r="F22" s="138"/>
      <c r="G22" s="32"/>
      <c r="H22" s="84"/>
      <c r="I22" s="33"/>
      <c r="J22" s="33"/>
      <c r="K22" s="34"/>
      <c r="M22" s="87"/>
      <c r="N22" s="71"/>
    </row>
    <row r="23" spans="1:14" ht="21" customHeight="1">
      <c r="A23" s="111"/>
      <c r="B23" s="92"/>
      <c r="C23" s="94" t="s">
        <v>31</v>
      </c>
      <c r="D23" s="94"/>
      <c r="E23" s="95" t="s">
        <v>26</v>
      </c>
      <c r="F23" s="95"/>
      <c r="G23" s="24" t="s">
        <v>43</v>
      </c>
      <c r="H23" s="76" t="str">
        <f t="shared" ref="H23:H24" si="1">IF(N23="","---",N23)</f>
        <v>---</v>
      </c>
      <c r="I23" s="19" t="s">
        <v>7</v>
      </c>
      <c r="J23" s="90"/>
      <c r="K23" s="91"/>
      <c r="M23" s="59" t="s">
        <v>43</v>
      </c>
      <c r="N23" s="64"/>
    </row>
    <row r="24" spans="1:14" ht="21" customHeight="1">
      <c r="A24" s="111"/>
      <c r="B24" s="92"/>
      <c r="C24" s="94"/>
      <c r="D24" s="94"/>
      <c r="E24" s="138" t="s">
        <v>27</v>
      </c>
      <c r="F24" s="138"/>
      <c r="G24" s="25" t="s">
        <v>44</v>
      </c>
      <c r="H24" s="77" t="str">
        <f t="shared" si="1"/>
        <v>---</v>
      </c>
      <c r="I24" s="17" t="s">
        <v>7</v>
      </c>
      <c r="J24" s="88"/>
      <c r="K24" s="89"/>
      <c r="M24" s="59" t="s">
        <v>44</v>
      </c>
      <c r="N24" s="64"/>
    </row>
    <row r="25" spans="1:14" ht="21" customHeight="1">
      <c r="A25" s="111"/>
      <c r="B25" s="92"/>
      <c r="C25" s="94" t="s">
        <v>32</v>
      </c>
      <c r="D25" s="94"/>
      <c r="E25" s="95" t="s">
        <v>18</v>
      </c>
      <c r="F25" s="95"/>
      <c r="G25" s="38" t="s">
        <v>61</v>
      </c>
      <c r="H25" s="83"/>
      <c r="I25" s="39"/>
      <c r="J25" s="39"/>
      <c r="K25" s="40"/>
      <c r="M25" s="87" t="s">
        <v>35</v>
      </c>
      <c r="N25" s="72"/>
    </row>
    <row r="26" spans="1:14" ht="21" customHeight="1">
      <c r="A26" s="111"/>
      <c r="B26" s="92"/>
      <c r="C26" s="94"/>
      <c r="D26" s="94"/>
      <c r="E26" s="138" t="s">
        <v>30</v>
      </c>
      <c r="F26" s="138"/>
      <c r="G26" s="32"/>
      <c r="H26" s="84"/>
      <c r="I26" s="33"/>
      <c r="J26" s="33"/>
      <c r="K26" s="34"/>
      <c r="M26" s="87"/>
      <c r="N26" s="73"/>
    </row>
    <row r="27" spans="1:14" ht="21" customHeight="1">
      <c r="A27" s="111"/>
      <c r="B27" s="92"/>
      <c r="C27" s="94" t="s">
        <v>54</v>
      </c>
      <c r="D27" s="94"/>
      <c r="E27" s="95" t="s">
        <v>29</v>
      </c>
      <c r="F27" s="95"/>
      <c r="G27" s="26" t="s">
        <v>45</v>
      </c>
      <c r="H27" s="85" t="str">
        <f t="shared" ref="H27:H28" si="2">IF(N27="","---",N27)</f>
        <v>---</v>
      </c>
      <c r="I27" s="19" t="s">
        <v>15</v>
      </c>
      <c r="J27" s="96" t="s">
        <v>36</v>
      </c>
      <c r="K27" s="97"/>
      <c r="M27" s="60" t="s">
        <v>45</v>
      </c>
      <c r="N27" s="63"/>
    </row>
    <row r="28" spans="1:14" ht="21" customHeight="1" thickBot="1">
      <c r="A28" s="111"/>
      <c r="B28" s="93"/>
      <c r="C28" s="101"/>
      <c r="D28" s="101"/>
      <c r="E28" s="100" t="s">
        <v>30</v>
      </c>
      <c r="F28" s="100"/>
      <c r="G28" s="27" t="s">
        <v>46</v>
      </c>
      <c r="H28" s="86" t="str">
        <f t="shared" si="2"/>
        <v>---</v>
      </c>
      <c r="I28" s="16" t="s">
        <v>15</v>
      </c>
      <c r="J28" s="98"/>
      <c r="K28" s="99"/>
      <c r="M28" s="60" t="s">
        <v>46</v>
      </c>
      <c r="N28" s="65"/>
    </row>
    <row r="29" spans="1:14" ht="15" customHeight="1">
      <c r="A29" s="102" t="s">
        <v>16</v>
      </c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1:14" ht="15" customHeight="1">
      <c r="A30" s="103"/>
      <c r="B30" s="7"/>
      <c r="C30" s="8"/>
      <c r="D30" s="8"/>
      <c r="E30" s="8"/>
      <c r="F30" s="8"/>
      <c r="G30" s="8"/>
      <c r="H30" s="8"/>
      <c r="I30" s="8"/>
      <c r="J30" s="8"/>
      <c r="K30" s="9"/>
    </row>
    <row r="31" spans="1:14" ht="15" customHeight="1">
      <c r="A31" s="103"/>
      <c r="B31" s="7"/>
      <c r="C31" s="8"/>
      <c r="D31" s="8"/>
      <c r="E31" s="8"/>
      <c r="F31" s="8"/>
      <c r="G31" s="8"/>
      <c r="H31" s="8"/>
      <c r="I31" s="8"/>
      <c r="J31" s="8"/>
      <c r="K31" s="9"/>
    </row>
    <row r="32" spans="1:14" ht="15" customHeight="1">
      <c r="A32" s="103"/>
      <c r="B32" s="7"/>
      <c r="C32" s="8"/>
      <c r="D32" s="8"/>
      <c r="E32" s="8"/>
      <c r="F32" s="8"/>
      <c r="G32" s="8"/>
      <c r="H32" s="8"/>
      <c r="I32" s="8"/>
      <c r="J32" s="8"/>
      <c r="K32" s="9"/>
    </row>
    <row r="33" spans="1:11" ht="15" customHeight="1">
      <c r="A33" s="103"/>
      <c r="B33" s="7"/>
      <c r="C33" s="8"/>
      <c r="D33" s="8"/>
      <c r="E33" s="8"/>
      <c r="F33" s="8"/>
      <c r="G33" s="8"/>
      <c r="H33" s="8"/>
      <c r="I33" s="8"/>
      <c r="J33" s="8"/>
      <c r="K33" s="9"/>
    </row>
    <row r="34" spans="1:11" ht="15" customHeight="1">
      <c r="A34" s="103"/>
      <c r="B34" s="7"/>
      <c r="C34" s="8"/>
      <c r="D34" s="8"/>
      <c r="E34" s="8"/>
      <c r="F34" s="8"/>
      <c r="G34" s="8"/>
      <c r="H34" s="8"/>
      <c r="I34" s="8"/>
      <c r="J34" s="8"/>
      <c r="K34" s="9"/>
    </row>
    <row r="35" spans="1:11" ht="15" customHeight="1">
      <c r="A35" s="103"/>
      <c r="B35" s="7"/>
      <c r="C35" s="8"/>
      <c r="D35" s="8"/>
      <c r="E35" s="8"/>
      <c r="F35" s="8"/>
      <c r="G35" s="8"/>
      <c r="H35" s="8"/>
      <c r="I35" s="8"/>
      <c r="J35" s="8"/>
      <c r="K35" s="9"/>
    </row>
    <row r="36" spans="1:11" ht="15" customHeight="1">
      <c r="A36" s="103"/>
      <c r="B36" s="7"/>
      <c r="C36" s="8"/>
      <c r="D36" s="8"/>
      <c r="E36" s="8"/>
      <c r="F36" s="8"/>
      <c r="G36" s="8"/>
      <c r="H36" s="8"/>
      <c r="I36" s="8"/>
      <c r="J36" s="8"/>
      <c r="K36" s="9"/>
    </row>
    <row r="37" spans="1:11" ht="15" customHeight="1">
      <c r="A37" s="103"/>
      <c r="B37" s="7"/>
      <c r="C37" s="8"/>
      <c r="D37" s="8"/>
      <c r="E37" s="8"/>
      <c r="F37" s="8"/>
      <c r="G37" s="8"/>
      <c r="H37" s="8"/>
      <c r="I37" s="8"/>
      <c r="J37" s="8"/>
      <c r="K37" s="9"/>
    </row>
    <row r="38" spans="1:11" ht="15" customHeight="1">
      <c r="A38" s="103"/>
      <c r="B38" s="7"/>
      <c r="C38" s="8"/>
      <c r="D38" s="8"/>
      <c r="E38" s="8"/>
      <c r="F38" s="8"/>
      <c r="G38" s="8"/>
      <c r="H38" s="8"/>
      <c r="I38" s="8"/>
      <c r="J38" s="8"/>
      <c r="K38" s="9"/>
    </row>
    <row r="39" spans="1:11" ht="15" customHeight="1">
      <c r="A39" s="103"/>
      <c r="B39" s="7"/>
      <c r="C39" s="8"/>
      <c r="D39" s="8"/>
      <c r="E39" s="8"/>
      <c r="F39" s="8"/>
      <c r="G39" s="8"/>
      <c r="H39" s="8"/>
      <c r="I39" s="8"/>
      <c r="J39" s="8"/>
      <c r="K39" s="9"/>
    </row>
    <row r="40" spans="1:11" ht="12.6" customHeight="1" thickBot="1">
      <c r="A40" s="104"/>
      <c r="B40" s="10"/>
      <c r="C40" s="11"/>
      <c r="D40" s="11"/>
      <c r="E40" s="11"/>
      <c r="F40" s="11"/>
      <c r="G40" s="11"/>
      <c r="H40" s="11"/>
      <c r="I40" s="11"/>
      <c r="J40" s="11"/>
      <c r="K40" s="12"/>
    </row>
    <row r="41" spans="1:11" ht="9" customHeight="1"/>
    <row r="42" spans="1:11" ht="15" customHeight="1"/>
    <row r="43" spans="1:11" ht="15" customHeight="1"/>
    <row r="44" spans="1:11" ht="15" customHeight="1"/>
    <row r="45" spans="1:11" ht="15" customHeight="1"/>
    <row r="46" spans="1:11" ht="15" customHeight="1"/>
  </sheetData>
  <sheetProtection password="CC9A" sheet="1" objects="1" scenarios="1" formatCells="0" formatRows="0" insertRows="0" deleteRows="0"/>
  <mergeCells count="57">
    <mergeCell ref="E22:F22"/>
    <mergeCell ref="J1:K1"/>
    <mergeCell ref="B3:H4"/>
    <mergeCell ref="A2:K2"/>
    <mergeCell ref="C9:E9"/>
    <mergeCell ref="G9:H9"/>
    <mergeCell ref="I9:K9"/>
    <mergeCell ref="B10:D10"/>
    <mergeCell ref="B16:F16"/>
    <mergeCell ref="B14:B15"/>
    <mergeCell ref="C14:F14"/>
    <mergeCell ref="J14:K14"/>
    <mergeCell ref="A12:K12"/>
    <mergeCell ref="J17:K17"/>
    <mergeCell ref="E10:K10"/>
    <mergeCell ref="E11:K11"/>
    <mergeCell ref="I8:K8"/>
    <mergeCell ref="B11:D11"/>
    <mergeCell ref="A3:A4"/>
    <mergeCell ref="J3:K3"/>
    <mergeCell ref="J4:K4"/>
    <mergeCell ref="B6:F6"/>
    <mergeCell ref="G5:G6"/>
    <mergeCell ref="B5:F5"/>
    <mergeCell ref="H5:K6"/>
    <mergeCell ref="A29:A40"/>
    <mergeCell ref="B13:F13"/>
    <mergeCell ref="J15:K15"/>
    <mergeCell ref="A13:A28"/>
    <mergeCell ref="A7:A11"/>
    <mergeCell ref="B18:F19"/>
    <mergeCell ref="C15:F15"/>
    <mergeCell ref="G8:H8"/>
    <mergeCell ref="B17:F17"/>
    <mergeCell ref="J19:K19"/>
    <mergeCell ref="J18:K18"/>
    <mergeCell ref="B20:F20"/>
    <mergeCell ref="C7:D7"/>
    <mergeCell ref="C8:F8"/>
    <mergeCell ref="E26:F26"/>
    <mergeCell ref="E27:F27"/>
    <mergeCell ref="M21:M22"/>
    <mergeCell ref="J24:K24"/>
    <mergeCell ref="M25:M26"/>
    <mergeCell ref="J23:K23"/>
    <mergeCell ref="B25:B28"/>
    <mergeCell ref="C25:D26"/>
    <mergeCell ref="E25:F25"/>
    <mergeCell ref="J27:K28"/>
    <mergeCell ref="E28:F28"/>
    <mergeCell ref="C27:D28"/>
    <mergeCell ref="C23:D24"/>
    <mergeCell ref="E23:F23"/>
    <mergeCell ref="E24:F24"/>
    <mergeCell ref="B21:B24"/>
    <mergeCell ref="C21:D22"/>
    <mergeCell ref="E21:F21"/>
  </mergeCells>
  <phoneticPr fontId="3"/>
  <conditionalFormatting sqref="J27">
    <cfRule type="expression" dxfId="0" priority="3" stopIfTrue="1">
      <formula>#REF!&lt;&gt;1</formula>
    </cfRule>
  </conditionalFormatting>
  <dataValidations count="3">
    <dataValidation type="list" allowBlank="1" showInputMessage="1" showErrorMessage="1" sqref="R11:R12">
      <formula1>"選択してください,食材を用いた試験,食材を水に置き換えた試験"</formula1>
    </dataValidation>
    <dataValidation type="list" allowBlank="1" showInputMessage="1" showErrorMessage="1" sqref="I8:K8">
      <formula1>"選択してください,13A,LPG"</formula1>
    </dataValidation>
    <dataValidation type="list" allowBlank="1" showInputMessage="1" showErrorMessage="1" sqref="I9:K9">
      <formula1>"選択してください,片面, 両面"</formula1>
    </dataValidation>
  </dataValidations>
  <pageMargins left="0.78740157480314965" right="0.51181102362204722" top="0.59055118110236227" bottom="0.59055118110236227" header="0.19685039370078741" footer="0.19685039370078741"/>
  <pageSetup paperSize="9" fitToHeight="0" orientation="portrait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2017-03-15T23:50:40Z</dcterms:modified>
</cp:coreProperties>
</file>